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<sst xmlns="http://schemas.openxmlformats.org/spreadsheetml/2006/main" count="96" uniqueCount="59">
  <si>
    <t>Załącznik Nr 6 do SIWZ</t>
  </si>
  <si>
    <t>Formularz cenowy na dostawę : Owoce i warzywa - CPV - 03220000-9</t>
  </si>
  <si>
    <t>L.p</t>
  </si>
  <si>
    <t>Nazwa artykułu</t>
  </si>
  <si>
    <t>Jedn. miary</t>
  </si>
  <si>
    <t>Przybliżo- na ilość *</t>
  </si>
  <si>
    <t>Cena jedn. netto zł</t>
  </si>
  <si>
    <t>Wartość netto zł</t>
  </si>
  <si>
    <t>Procent. VAT</t>
  </si>
  <si>
    <t>Wartość jedn. VAT zł</t>
  </si>
  <si>
    <t>Cena jedn.brutto zł</t>
  </si>
  <si>
    <t>Wartość brutto zł</t>
  </si>
  <si>
    <t>Banan</t>
  </si>
  <si>
    <t>kg</t>
  </si>
  <si>
    <t>Bazylia świeża</t>
  </si>
  <si>
    <t>szt.</t>
  </si>
  <si>
    <t>Brzoskwinia</t>
  </si>
  <si>
    <t xml:space="preserve"> kg</t>
  </si>
  <si>
    <t xml:space="preserve"> Brokuły</t>
  </si>
  <si>
    <t xml:space="preserve"> Cebula </t>
  </si>
  <si>
    <t>Cytryny</t>
  </si>
  <si>
    <t xml:space="preserve"> Czosnek świeży</t>
  </si>
  <si>
    <t xml:space="preserve"> Groch połówki</t>
  </si>
  <si>
    <t xml:space="preserve"> Gruszka</t>
  </si>
  <si>
    <t xml:space="preserve"> Jabłka</t>
  </si>
  <si>
    <t xml:space="preserve"> Kalafior</t>
  </si>
  <si>
    <t xml:space="preserve"> Kapusta biała</t>
  </si>
  <si>
    <t xml:space="preserve"> Kapusta czerwona</t>
  </si>
  <si>
    <t xml:space="preserve"> Kapusta kiszona</t>
  </si>
  <si>
    <t xml:space="preserve"> Kapusta pekińska</t>
  </si>
  <si>
    <t xml:space="preserve"> Kiwi koszyk 1kg</t>
  </si>
  <si>
    <t xml:space="preserve"> Koper pęczek</t>
  </si>
  <si>
    <t xml:space="preserve"> Mandarynka </t>
  </si>
  <si>
    <t xml:space="preserve"> Marchew</t>
  </si>
  <si>
    <t xml:space="preserve"> Natka pietruszki pęczek</t>
  </si>
  <si>
    <t xml:space="preserve"> Nektarynka</t>
  </si>
  <si>
    <t xml:space="preserve"> Ogórek kiszony</t>
  </si>
  <si>
    <t xml:space="preserve"> Ogórek świeży długi</t>
  </si>
  <si>
    <t xml:space="preserve"> Papryka świeża</t>
  </si>
  <si>
    <t xml:space="preserve"> Pieczarka</t>
  </si>
  <si>
    <t xml:space="preserve"> Pietruszka (korzeń)</t>
  </si>
  <si>
    <t xml:space="preserve"> Pomarańcze</t>
  </si>
  <si>
    <t xml:space="preserve"> Pomidor</t>
  </si>
  <si>
    <t>Pomidory koktajlowe op 250g</t>
  </si>
  <si>
    <t xml:space="preserve"> Por</t>
  </si>
  <si>
    <t xml:space="preserve"> Rzodkiewka pęczek</t>
  </si>
  <si>
    <t>Sałata masłowa</t>
  </si>
  <si>
    <t xml:space="preserve"> Sałata lodowa</t>
  </si>
  <si>
    <t xml:space="preserve"> Seler</t>
  </si>
  <si>
    <t xml:space="preserve"> Szczypior pęczek</t>
  </si>
  <si>
    <t xml:space="preserve"> Śliwki</t>
  </si>
  <si>
    <t xml:space="preserve"> Winogrona czerwony</t>
  </si>
  <si>
    <t xml:space="preserve"> Winogrona biały</t>
  </si>
  <si>
    <t xml:space="preserve"> Ziemniaki</t>
  </si>
  <si>
    <t>Jaja kurze świeże, duże</t>
  </si>
  <si>
    <t>Razem</t>
  </si>
  <si>
    <t xml:space="preserve">* podane ilości stanowią wielkość szacunkową </t>
  </si>
  <si>
    <t>……………………………………………..</t>
  </si>
  <si>
    <t xml:space="preserve"> Data i podpis osoby upoważnionej do reprezentowania dostawcy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</si>
</sst>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0%"/>
    <numFmt numFmtId="167" formatCode="_-* #,##0.00&quot; zł&quot;_-;\-* #,##0.00&quot; zł&quot;_-;_-* \-??&quot; zł&quot;_-;_-@_-"/>
  </numFmts>
  <fonts count="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 vertical="top" wrapText="1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 vertical="top" wrapText="1"/>
    </xf>
    <xf numFmtId="164" fontId="2" fillId="3" borderId="2" xfId="0" applyFont="1" applyFill="1" applyBorder="1" applyAlignment="1">
      <alignment vertical="top" wrapText="1"/>
    </xf>
    <xf numFmtId="164" fontId="2" fillId="3" borderId="2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/>
    </xf>
    <xf numFmtId="165" fontId="2" fillId="3" borderId="1" xfId="0" applyNumberFormat="1" applyFont="1" applyFill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3" fillId="3" borderId="4" xfId="0" applyFont="1" applyFill="1" applyBorder="1" applyAlignment="1">
      <alignment vertical="top" wrapText="1"/>
    </xf>
    <xf numFmtId="164" fontId="2" fillId="3" borderId="4" xfId="0" applyFont="1" applyFill="1" applyBorder="1" applyAlignment="1">
      <alignment vertical="top" wrapText="1"/>
    </xf>
    <xf numFmtId="164" fontId="2" fillId="3" borderId="4" xfId="0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vertical="center"/>
    </xf>
    <xf numFmtId="164" fontId="3" fillId="3" borderId="1" xfId="0" applyFont="1" applyFill="1" applyBorder="1" applyAlignment="1">
      <alignment vertical="top" wrapText="1"/>
    </xf>
    <xf numFmtId="164" fontId="2" fillId="3" borderId="5" xfId="0" applyFont="1" applyFill="1" applyBorder="1" applyAlignment="1">
      <alignment vertical="top" wrapText="1"/>
    </xf>
    <xf numFmtId="164" fontId="2" fillId="3" borderId="6" xfId="0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vertical="center"/>
    </xf>
    <xf numFmtId="164" fontId="2" fillId="3" borderId="1" xfId="0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2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vertical="center"/>
    </xf>
    <xf numFmtId="166" fontId="2" fillId="2" borderId="8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SheetLayoutView="100" workbookViewId="0" topLeftCell="A22">
      <selection activeCell="I32" sqref="I32"/>
    </sheetView>
  </sheetViews>
  <sheetFormatPr defaultColWidth="9.140625" defaultRowHeight="15.75" customHeight="1"/>
  <cols>
    <col min="1" max="1" width="4.00390625" style="0" customWidth="1"/>
    <col min="2" max="2" width="25.421875" style="0" customWidth="1"/>
    <col min="3" max="3" width="6.421875" style="0" customWidth="1"/>
    <col min="4" max="4" width="8.7109375" style="0" customWidth="1"/>
    <col min="5" max="5" width="10.00390625" style="0" customWidth="1"/>
    <col min="6" max="6" width="11.140625" style="0" customWidth="1"/>
    <col min="7" max="7" width="6.57421875" style="0" customWidth="1"/>
    <col min="8" max="8" width="11.7109375" style="0" customWidth="1"/>
    <col min="9" max="9" width="12.28125" style="0" customWidth="1"/>
    <col min="10" max="10" width="11.7109375" style="0" customWidth="1"/>
  </cols>
  <sheetData>
    <row r="1" spans="7:10" ht="12.75" customHeight="1">
      <c r="G1" s="1"/>
      <c r="H1" s="1"/>
      <c r="I1" s="1"/>
      <c r="J1" s="1"/>
    </row>
    <row r="2" ht="15.75" customHeight="1">
      <c r="J2" t="s">
        <v>0</v>
      </c>
    </row>
    <row r="3" spans="1:10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5" spans="1:10" ht="24.75" customHeight="1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8.75" customHeight="1">
      <c r="A6" s="5">
        <v>1</v>
      </c>
      <c r="B6" s="6" t="s">
        <v>12</v>
      </c>
      <c r="C6" s="7" t="s">
        <v>13</v>
      </c>
      <c r="D6" s="8">
        <v>500</v>
      </c>
      <c r="E6" s="9"/>
      <c r="F6" s="10">
        <f aca="true" t="shared" si="0" ref="F6:F45">D6*E6</f>
        <v>0</v>
      </c>
      <c r="G6" s="11">
        <v>0.05</v>
      </c>
      <c r="H6" s="10">
        <f aca="true" t="shared" si="1" ref="H6:H45">E6*G6</f>
        <v>0</v>
      </c>
      <c r="I6" s="10">
        <f aca="true" t="shared" si="2" ref="I6:I45">SUM(E6,H6)</f>
        <v>0</v>
      </c>
      <c r="J6" s="10">
        <f aca="true" t="shared" si="3" ref="J6:J45">D6*E6*G6+F6</f>
        <v>0</v>
      </c>
    </row>
    <row r="7" spans="1:10" ht="21" customHeight="1">
      <c r="A7" s="5">
        <v>2</v>
      </c>
      <c r="B7" s="6" t="s">
        <v>14</v>
      </c>
      <c r="C7" s="7" t="s">
        <v>15</v>
      </c>
      <c r="D7" s="8">
        <v>20</v>
      </c>
      <c r="E7" s="9"/>
      <c r="F7" s="10">
        <f t="shared" si="0"/>
        <v>0</v>
      </c>
      <c r="G7" s="11">
        <v>0.05</v>
      </c>
      <c r="H7" s="10">
        <f t="shared" si="1"/>
        <v>0</v>
      </c>
      <c r="I7" s="10">
        <f t="shared" si="2"/>
        <v>0</v>
      </c>
      <c r="J7" s="10">
        <f t="shared" si="3"/>
        <v>0</v>
      </c>
    </row>
    <row r="8" spans="1:10" ht="18" customHeight="1">
      <c r="A8" s="5">
        <v>3</v>
      </c>
      <c r="B8" s="6" t="s">
        <v>16</v>
      </c>
      <c r="C8" s="7" t="s">
        <v>17</v>
      </c>
      <c r="D8" s="8">
        <v>30</v>
      </c>
      <c r="E8" s="9"/>
      <c r="F8" s="10">
        <f t="shared" si="0"/>
        <v>0</v>
      </c>
      <c r="G8" s="11">
        <v>0.05</v>
      </c>
      <c r="H8" s="10">
        <f t="shared" si="1"/>
        <v>0</v>
      </c>
      <c r="I8" s="10">
        <f t="shared" si="2"/>
        <v>0</v>
      </c>
      <c r="J8" s="10">
        <f t="shared" si="3"/>
        <v>0</v>
      </c>
    </row>
    <row r="9" spans="1:10" ht="18.75" customHeight="1">
      <c r="A9" s="5">
        <v>4</v>
      </c>
      <c r="B9" s="6" t="s">
        <v>18</v>
      </c>
      <c r="C9" s="7" t="s">
        <v>13</v>
      </c>
      <c r="D9" s="8">
        <v>30</v>
      </c>
      <c r="E9" s="9"/>
      <c r="F9" s="10">
        <f t="shared" si="0"/>
        <v>0</v>
      </c>
      <c r="G9" s="11">
        <v>0.05</v>
      </c>
      <c r="H9" s="10">
        <f t="shared" si="1"/>
        <v>0</v>
      </c>
      <c r="I9" s="10">
        <f t="shared" si="2"/>
        <v>0</v>
      </c>
      <c r="J9" s="10">
        <f t="shared" si="3"/>
        <v>0</v>
      </c>
    </row>
    <row r="10" spans="1:10" ht="17.25" customHeight="1">
      <c r="A10" s="5">
        <v>5</v>
      </c>
      <c r="B10" s="6" t="s">
        <v>19</v>
      </c>
      <c r="C10" s="7" t="s">
        <v>17</v>
      </c>
      <c r="D10" s="8">
        <v>200</v>
      </c>
      <c r="E10" s="9"/>
      <c r="F10" s="10">
        <f t="shared" si="0"/>
        <v>0</v>
      </c>
      <c r="G10" s="11">
        <v>0.05</v>
      </c>
      <c r="H10" s="10">
        <f t="shared" si="1"/>
        <v>0</v>
      </c>
      <c r="I10" s="10">
        <f t="shared" si="2"/>
        <v>0</v>
      </c>
      <c r="J10" s="10">
        <f t="shared" si="3"/>
        <v>0</v>
      </c>
    </row>
    <row r="11" spans="1:10" ht="14.25" customHeight="1">
      <c r="A11" s="5">
        <v>6</v>
      </c>
      <c r="B11" s="6" t="s">
        <v>20</v>
      </c>
      <c r="C11" s="7" t="s">
        <v>17</v>
      </c>
      <c r="D11" s="8">
        <v>20</v>
      </c>
      <c r="E11" s="9"/>
      <c r="F11" s="10">
        <f t="shared" si="0"/>
        <v>0</v>
      </c>
      <c r="G11" s="11">
        <v>0.05</v>
      </c>
      <c r="H11" s="10">
        <f t="shared" si="1"/>
        <v>0</v>
      </c>
      <c r="I11" s="10">
        <f t="shared" si="2"/>
        <v>0</v>
      </c>
      <c r="J11" s="10">
        <f t="shared" si="3"/>
        <v>0</v>
      </c>
    </row>
    <row r="12" spans="1:10" ht="14.25" customHeight="1">
      <c r="A12" s="5">
        <v>7</v>
      </c>
      <c r="B12" s="6" t="s">
        <v>21</v>
      </c>
      <c r="C12" s="7" t="s">
        <v>17</v>
      </c>
      <c r="D12" s="8">
        <v>10</v>
      </c>
      <c r="E12" s="9"/>
      <c r="F12" s="10">
        <f t="shared" si="0"/>
        <v>0</v>
      </c>
      <c r="G12" s="11">
        <v>0.05</v>
      </c>
      <c r="H12" s="10">
        <f t="shared" si="1"/>
        <v>0</v>
      </c>
      <c r="I12" s="10">
        <f t="shared" si="2"/>
        <v>0</v>
      </c>
      <c r="J12" s="10">
        <f t="shared" si="3"/>
        <v>0</v>
      </c>
    </row>
    <row r="13" spans="1:10" ht="14.25" customHeight="1">
      <c r="A13" s="5">
        <v>8</v>
      </c>
      <c r="B13" s="6" t="s">
        <v>22</v>
      </c>
      <c r="C13" s="7" t="s">
        <v>13</v>
      </c>
      <c r="D13" s="8">
        <v>30</v>
      </c>
      <c r="E13" s="9"/>
      <c r="F13" s="10">
        <f t="shared" si="0"/>
        <v>0</v>
      </c>
      <c r="G13" s="11">
        <v>0.05</v>
      </c>
      <c r="H13" s="10">
        <f t="shared" si="1"/>
        <v>0</v>
      </c>
      <c r="I13" s="10">
        <f t="shared" si="2"/>
        <v>0</v>
      </c>
      <c r="J13" s="10">
        <f t="shared" si="3"/>
        <v>0</v>
      </c>
    </row>
    <row r="14" spans="1:10" ht="14.25" customHeight="1">
      <c r="A14" s="5">
        <v>9</v>
      </c>
      <c r="B14" s="6" t="s">
        <v>23</v>
      </c>
      <c r="C14" s="7" t="s">
        <v>17</v>
      </c>
      <c r="D14" s="8">
        <v>300</v>
      </c>
      <c r="E14" s="9"/>
      <c r="F14" s="10">
        <f t="shared" si="0"/>
        <v>0</v>
      </c>
      <c r="G14" s="11">
        <v>0.05</v>
      </c>
      <c r="H14" s="10">
        <f t="shared" si="1"/>
        <v>0</v>
      </c>
      <c r="I14" s="10">
        <f t="shared" si="2"/>
        <v>0</v>
      </c>
      <c r="J14" s="10">
        <f t="shared" si="3"/>
        <v>0</v>
      </c>
    </row>
    <row r="15" spans="1:10" ht="14.25" customHeight="1">
      <c r="A15" s="5">
        <v>10</v>
      </c>
      <c r="B15" s="6" t="s">
        <v>24</v>
      </c>
      <c r="C15" s="7" t="s">
        <v>17</v>
      </c>
      <c r="D15" s="8">
        <v>1000</v>
      </c>
      <c r="E15" s="9"/>
      <c r="F15" s="10">
        <f t="shared" si="0"/>
        <v>0</v>
      </c>
      <c r="G15" s="11">
        <v>0.05</v>
      </c>
      <c r="H15" s="10">
        <f t="shared" si="1"/>
        <v>0</v>
      </c>
      <c r="I15" s="10">
        <f t="shared" si="2"/>
        <v>0</v>
      </c>
      <c r="J15" s="10">
        <f t="shared" si="3"/>
        <v>0</v>
      </c>
    </row>
    <row r="16" spans="1:10" ht="14.25" customHeight="1">
      <c r="A16" s="5">
        <v>11</v>
      </c>
      <c r="B16" s="6" t="s">
        <v>25</v>
      </c>
      <c r="C16" s="7" t="s">
        <v>13</v>
      </c>
      <c r="D16" s="8">
        <v>50</v>
      </c>
      <c r="E16" s="9"/>
      <c r="F16" s="10">
        <f t="shared" si="0"/>
        <v>0</v>
      </c>
      <c r="G16" s="11">
        <v>0.05</v>
      </c>
      <c r="H16" s="10">
        <f t="shared" si="1"/>
        <v>0</v>
      </c>
      <c r="I16" s="10">
        <f t="shared" si="2"/>
        <v>0</v>
      </c>
      <c r="J16" s="10">
        <f t="shared" si="3"/>
        <v>0</v>
      </c>
    </row>
    <row r="17" spans="1:10" ht="14.25" customHeight="1">
      <c r="A17" s="5">
        <v>12</v>
      </c>
      <c r="B17" s="6" t="s">
        <v>26</v>
      </c>
      <c r="C17" s="7" t="s">
        <v>13</v>
      </c>
      <c r="D17" s="8">
        <v>1500</v>
      </c>
      <c r="E17" s="9"/>
      <c r="F17" s="10">
        <f t="shared" si="0"/>
        <v>0</v>
      </c>
      <c r="G17" s="11">
        <v>0.05</v>
      </c>
      <c r="H17" s="10">
        <f t="shared" si="1"/>
        <v>0</v>
      </c>
      <c r="I17" s="10">
        <f t="shared" si="2"/>
        <v>0</v>
      </c>
      <c r="J17" s="10">
        <f t="shared" si="3"/>
        <v>0</v>
      </c>
    </row>
    <row r="18" spans="1:10" ht="14.25" customHeight="1">
      <c r="A18" s="5">
        <v>13</v>
      </c>
      <c r="B18" s="6" t="s">
        <v>27</v>
      </c>
      <c r="C18" s="7" t="s">
        <v>13</v>
      </c>
      <c r="D18" s="8">
        <v>1500</v>
      </c>
      <c r="E18" s="9"/>
      <c r="F18" s="10">
        <f t="shared" si="0"/>
        <v>0</v>
      </c>
      <c r="G18" s="11">
        <v>0.05</v>
      </c>
      <c r="H18" s="10">
        <f t="shared" si="1"/>
        <v>0</v>
      </c>
      <c r="I18" s="10">
        <f t="shared" si="2"/>
        <v>0</v>
      </c>
      <c r="J18" s="10">
        <f t="shared" si="3"/>
        <v>0</v>
      </c>
    </row>
    <row r="19" spans="1:10" ht="14.25" customHeight="1">
      <c r="A19" s="5">
        <v>14</v>
      </c>
      <c r="B19" s="6" t="s">
        <v>28</v>
      </c>
      <c r="C19" s="7" t="s">
        <v>17</v>
      </c>
      <c r="D19" s="8">
        <v>1500</v>
      </c>
      <c r="E19" s="9"/>
      <c r="F19" s="10">
        <f t="shared" si="0"/>
        <v>0</v>
      </c>
      <c r="G19" s="11">
        <v>0.08</v>
      </c>
      <c r="H19" s="10">
        <f t="shared" si="1"/>
        <v>0</v>
      </c>
      <c r="I19" s="10">
        <f t="shared" si="2"/>
        <v>0</v>
      </c>
      <c r="J19" s="10">
        <f t="shared" si="3"/>
        <v>0</v>
      </c>
    </row>
    <row r="20" spans="1:10" ht="14.25" customHeight="1">
      <c r="A20" s="5">
        <v>15</v>
      </c>
      <c r="B20" s="6" t="s">
        <v>29</v>
      </c>
      <c r="C20" s="7" t="s">
        <v>17</v>
      </c>
      <c r="D20" s="8">
        <v>1000</v>
      </c>
      <c r="E20" s="9"/>
      <c r="F20" s="10">
        <f t="shared" si="0"/>
        <v>0</v>
      </c>
      <c r="G20" s="11">
        <v>0.05</v>
      </c>
      <c r="H20" s="10">
        <f t="shared" si="1"/>
        <v>0</v>
      </c>
      <c r="I20" s="10">
        <f t="shared" si="2"/>
        <v>0</v>
      </c>
      <c r="J20" s="10">
        <f t="shared" si="3"/>
        <v>0</v>
      </c>
    </row>
    <row r="21" spans="1:10" ht="14.25" customHeight="1">
      <c r="A21" s="5">
        <v>16</v>
      </c>
      <c r="B21" s="6" t="s">
        <v>30</v>
      </c>
      <c r="C21" s="7" t="s">
        <v>17</v>
      </c>
      <c r="D21" s="8">
        <v>50</v>
      </c>
      <c r="E21" s="9"/>
      <c r="F21" s="10">
        <f t="shared" si="0"/>
        <v>0</v>
      </c>
      <c r="G21" s="11">
        <v>0.05</v>
      </c>
      <c r="H21" s="10">
        <f t="shared" si="1"/>
        <v>0</v>
      </c>
      <c r="I21" s="10">
        <f t="shared" si="2"/>
        <v>0</v>
      </c>
      <c r="J21" s="10">
        <f t="shared" si="3"/>
        <v>0</v>
      </c>
    </row>
    <row r="22" spans="1:10" ht="14.25" customHeight="1">
      <c r="A22" s="5">
        <v>17</v>
      </c>
      <c r="B22" s="6" t="s">
        <v>31</v>
      </c>
      <c r="C22" s="7" t="s">
        <v>15</v>
      </c>
      <c r="D22" s="8">
        <v>50</v>
      </c>
      <c r="E22" s="9"/>
      <c r="F22" s="10">
        <f t="shared" si="0"/>
        <v>0</v>
      </c>
      <c r="G22" s="11">
        <v>0.05</v>
      </c>
      <c r="H22" s="10">
        <f t="shared" si="1"/>
        <v>0</v>
      </c>
      <c r="I22" s="10">
        <f t="shared" si="2"/>
        <v>0</v>
      </c>
      <c r="J22" s="10">
        <f t="shared" si="3"/>
        <v>0</v>
      </c>
    </row>
    <row r="23" spans="1:10" ht="14.25" customHeight="1">
      <c r="A23" s="5">
        <v>18</v>
      </c>
      <c r="B23" s="6" t="s">
        <v>32</v>
      </c>
      <c r="C23" s="7" t="s">
        <v>17</v>
      </c>
      <c r="D23" s="8">
        <v>200</v>
      </c>
      <c r="E23" s="9"/>
      <c r="F23" s="10">
        <f t="shared" si="0"/>
        <v>0</v>
      </c>
      <c r="G23" s="11">
        <v>0.05</v>
      </c>
      <c r="H23" s="10">
        <f t="shared" si="1"/>
        <v>0</v>
      </c>
      <c r="I23" s="10">
        <f t="shared" si="2"/>
        <v>0</v>
      </c>
      <c r="J23" s="10">
        <f t="shared" si="3"/>
        <v>0</v>
      </c>
    </row>
    <row r="24" spans="1:10" ht="14.25" customHeight="1">
      <c r="A24" s="5">
        <v>19</v>
      </c>
      <c r="B24" s="6" t="s">
        <v>33</v>
      </c>
      <c r="C24" s="7" t="s">
        <v>13</v>
      </c>
      <c r="D24" s="8">
        <v>500</v>
      </c>
      <c r="E24" s="9"/>
      <c r="F24" s="10">
        <f t="shared" si="0"/>
        <v>0</v>
      </c>
      <c r="G24" s="11">
        <v>0.05</v>
      </c>
      <c r="H24" s="10">
        <f t="shared" si="1"/>
        <v>0</v>
      </c>
      <c r="I24" s="10">
        <f t="shared" si="2"/>
        <v>0</v>
      </c>
      <c r="J24" s="10">
        <f t="shared" si="3"/>
        <v>0</v>
      </c>
    </row>
    <row r="25" spans="1:10" ht="19.5" customHeight="1">
      <c r="A25" s="5">
        <v>20</v>
      </c>
      <c r="B25" s="6" t="s">
        <v>34</v>
      </c>
      <c r="C25" s="7" t="s">
        <v>15</v>
      </c>
      <c r="D25" s="8">
        <v>100</v>
      </c>
      <c r="E25" s="9"/>
      <c r="F25" s="10">
        <f t="shared" si="0"/>
        <v>0</v>
      </c>
      <c r="G25" s="11">
        <v>0.05</v>
      </c>
      <c r="H25" s="10">
        <f t="shared" si="1"/>
        <v>0</v>
      </c>
      <c r="I25" s="10">
        <f t="shared" si="2"/>
        <v>0</v>
      </c>
      <c r="J25" s="10">
        <f t="shared" si="3"/>
        <v>0</v>
      </c>
    </row>
    <row r="26" spans="1:10" ht="17.25" customHeight="1">
      <c r="A26" s="5">
        <v>21</v>
      </c>
      <c r="B26" s="6" t="s">
        <v>35</v>
      </c>
      <c r="C26" s="7" t="s">
        <v>13</v>
      </c>
      <c r="D26" s="8">
        <v>100</v>
      </c>
      <c r="E26" s="9"/>
      <c r="F26" s="10">
        <f t="shared" si="0"/>
        <v>0</v>
      </c>
      <c r="G26" s="11">
        <v>0.05</v>
      </c>
      <c r="H26" s="10">
        <f t="shared" si="1"/>
        <v>0</v>
      </c>
      <c r="I26" s="10">
        <f t="shared" si="2"/>
        <v>0</v>
      </c>
      <c r="J26" s="10">
        <f t="shared" si="3"/>
        <v>0</v>
      </c>
    </row>
    <row r="27" spans="1:10" ht="14.25" customHeight="1">
      <c r="A27" s="5">
        <v>22</v>
      </c>
      <c r="B27" s="6" t="s">
        <v>36</v>
      </c>
      <c r="C27" s="7" t="s">
        <v>17</v>
      </c>
      <c r="D27" s="8">
        <v>400</v>
      </c>
      <c r="E27" s="9"/>
      <c r="F27" s="10">
        <f t="shared" si="0"/>
        <v>0</v>
      </c>
      <c r="G27" s="11">
        <v>0.08</v>
      </c>
      <c r="H27" s="10">
        <f t="shared" si="1"/>
        <v>0</v>
      </c>
      <c r="I27" s="10">
        <f t="shared" si="2"/>
        <v>0</v>
      </c>
      <c r="J27" s="10">
        <f t="shared" si="3"/>
        <v>0</v>
      </c>
    </row>
    <row r="28" spans="1:10" ht="16.5" customHeight="1">
      <c r="A28" s="5">
        <v>23</v>
      </c>
      <c r="B28" s="6" t="s">
        <v>37</v>
      </c>
      <c r="C28" s="7" t="s">
        <v>13</v>
      </c>
      <c r="D28" s="8">
        <v>500</v>
      </c>
      <c r="E28" s="9"/>
      <c r="F28" s="10">
        <f t="shared" si="0"/>
        <v>0</v>
      </c>
      <c r="G28" s="11">
        <v>0.05</v>
      </c>
      <c r="H28" s="10">
        <f t="shared" si="1"/>
        <v>0</v>
      </c>
      <c r="I28" s="10">
        <f t="shared" si="2"/>
        <v>0</v>
      </c>
      <c r="J28" s="10">
        <f t="shared" si="3"/>
        <v>0</v>
      </c>
    </row>
    <row r="29" spans="1:10" ht="19.5" customHeight="1">
      <c r="A29" s="5">
        <v>24</v>
      </c>
      <c r="B29" s="6" t="s">
        <v>38</v>
      </c>
      <c r="C29" s="7" t="s">
        <v>13</v>
      </c>
      <c r="D29" s="8">
        <v>500</v>
      </c>
      <c r="E29" s="9"/>
      <c r="F29" s="10">
        <f t="shared" si="0"/>
        <v>0</v>
      </c>
      <c r="G29" s="11">
        <v>0.05</v>
      </c>
      <c r="H29" s="10">
        <f t="shared" si="1"/>
        <v>0</v>
      </c>
      <c r="I29" s="10">
        <f t="shared" si="2"/>
        <v>0</v>
      </c>
      <c r="J29" s="10">
        <f t="shared" si="3"/>
        <v>0</v>
      </c>
    </row>
    <row r="30" spans="1:10" ht="19.5" customHeight="1">
      <c r="A30" s="5">
        <v>25</v>
      </c>
      <c r="B30" s="6" t="s">
        <v>39</v>
      </c>
      <c r="C30" s="7" t="s">
        <v>13</v>
      </c>
      <c r="D30" s="8">
        <v>400</v>
      </c>
      <c r="E30" s="9"/>
      <c r="F30" s="10">
        <f t="shared" si="0"/>
        <v>0</v>
      </c>
      <c r="G30" s="11">
        <v>0.05</v>
      </c>
      <c r="H30" s="10">
        <f t="shared" si="1"/>
        <v>0</v>
      </c>
      <c r="I30" s="10">
        <f t="shared" si="2"/>
        <v>0</v>
      </c>
      <c r="J30" s="10">
        <f t="shared" si="3"/>
        <v>0</v>
      </c>
    </row>
    <row r="31" spans="1:10" ht="18" customHeight="1">
      <c r="A31" s="5">
        <v>26</v>
      </c>
      <c r="B31" s="6" t="s">
        <v>40</v>
      </c>
      <c r="C31" s="7" t="s">
        <v>13</v>
      </c>
      <c r="D31" s="8">
        <v>100</v>
      </c>
      <c r="E31" s="9"/>
      <c r="F31" s="10">
        <f t="shared" si="0"/>
        <v>0</v>
      </c>
      <c r="G31" s="11">
        <v>0.05</v>
      </c>
      <c r="H31" s="10">
        <f t="shared" si="1"/>
        <v>0</v>
      </c>
      <c r="I31" s="10">
        <f t="shared" si="2"/>
        <v>0</v>
      </c>
      <c r="J31" s="10">
        <f t="shared" si="3"/>
        <v>0</v>
      </c>
    </row>
    <row r="32" spans="1:10" ht="19.5" customHeight="1">
      <c r="A32" s="5">
        <v>27</v>
      </c>
      <c r="B32" s="6" t="s">
        <v>41</v>
      </c>
      <c r="C32" s="7" t="s">
        <v>13</v>
      </c>
      <c r="D32" s="8">
        <v>500</v>
      </c>
      <c r="E32" s="9"/>
      <c r="F32" s="10">
        <f t="shared" si="0"/>
        <v>0</v>
      </c>
      <c r="G32" s="11">
        <v>0.05</v>
      </c>
      <c r="H32" s="10">
        <f t="shared" si="1"/>
        <v>0</v>
      </c>
      <c r="I32" s="10">
        <f t="shared" si="2"/>
        <v>0</v>
      </c>
      <c r="J32" s="10">
        <f t="shared" si="3"/>
        <v>0</v>
      </c>
    </row>
    <row r="33" spans="1:10" ht="18.75" customHeight="1">
      <c r="A33" s="5">
        <v>28</v>
      </c>
      <c r="B33" s="6" t="s">
        <v>42</v>
      </c>
      <c r="C33" s="7" t="s">
        <v>13</v>
      </c>
      <c r="D33" s="8">
        <v>500</v>
      </c>
      <c r="E33" s="9"/>
      <c r="F33" s="10">
        <f t="shared" si="0"/>
        <v>0</v>
      </c>
      <c r="G33" s="11">
        <v>0.05</v>
      </c>
      <c r="H33" s="10">
        <f t="shared" si="1"/>
        <v>0</v>
      </c>
      <c r="I33" s="10">
        <f t="shared" si="2"/>
        <v>0</v>
      </c>
      <c r="J33" s="10">
        <f t="shared" si="3"/>
        <v>0</v>
      </c>
    </row>
    <row r="34" spans="1:10" ht="18.75" customHeight="1">
      <c r="A34" s="5">
        <v>29</v>
      </c>
      <c r="B34" s="6" t="s">
        <v>43</v>
      </c>
      <c r="C34" s="7" t="s">
        <v>15</v>
      </c>
      <c r="D34" s="8">
        <v>100</v>
      </c>
      <c r="E34" s="9"/>
      <c r="F34" s="10">
        <f t="shared" si="0"/>
        <v>0</v>
      </c>
      <c r="G34" s="11">
        <v>0.05</v>
      </c>
      <c r="H34" s="10">
        <f t="shared" si="1"/>
        <v>0</v>
      </c>
      <c r="I34" s="10">
        <f t="shared" si="2"/>
        <v>0</v>
      </c>
      <c r="J34" s="10">
        <f t="shared" si="3"/>
        <v>0</v>
      </c>
    </row>
    <row r="35" spans="1:10" ht="17.25" customHeight="1">
      <c r="A35" s="5">
        <v>30</v>
      </c>
      <c r="B35" s="6" t="s">
        <v>44</v>
      </c>
      <c r="C35" s="7" t="s">
        <v>13</v>
      </c>
      <c r="D35" s="8">
        <v>100</v>
      </c>
      <c r="E35" s="9"/>
      <c r="F35" s="10">
        <f t="shared" si="0"/>
        <v>0</v>
      </c>
      <c r="G35" s="11">
        <v>0.05</v>
      </c>
      <c r="H35" s="10">
        <f t="shared" si="1"/>
        <v>0</v>
      </c>
      <c r="I35" s="10">
        <f t="shared" si="2"/>
        <v>0</v>
      </c>
      <c r="J35" s="10">
        <f t="shared" si="3"/>
        <v>0</v>
      </c>
    </row>
    <row r="36" spans="1:10" ht="14.25" customHeight="1">
      <c r="A36" s="5">
        <v>31</v>
      </c>
      <c r="B36" s="6" t="s">
        <v>45</v>
      </c>
      <c r="C36" s="7" t="s">
        <v>15</v>
      </c>
      <c r="D36" s="8">
        <v>200</v>
      </c>
      <c r="E36" s="9"/>
      <c r="F36" s="10">
        <f t="shared" si="0"/>
        <v>0</v>
      </c>
      <c r="G36" s="11">
        <v>0.05</v>
      </c>
      <c r="H36" s="10">
        <f t="shared" si="1"/>
        <v>0</v>
      </c>
      <c r="I36" s="10">
        <f t="shared" si="2"/>
        <v>0</v>
      </c>
      <c r="J36" s="10">
        <f t="shared" si="3"/>
        <v>0</v>
      </c>
    </row>
    <row r="37" spans="1:10" ht="14.25" customHeight="1">
      <c r="A37" s="5">
        <v>32</v>
      </c>
      <c r="B37" s="6" t="s">
        <v>46</v>
      </c>
      <c r="C37" s="7" t="s">
        <v>15</v>
      </c>
      <c r="D37" s="8">
        <v>200</v>
      </c>
      <c r="E37" s="9"/>
      <c r="F37" s="10">
        <f t="shared" si="0"/>
        <v>0</v>
      </c>
      <c r="G37" s="11">
        <v>0.05</v>
      </c>
      <c r="H37" s="10">
        <f t="shared" si="1"/>
        <v>0</v>
      </c>
      <c r="I37" s="10">
        <f t="shared" si="2"/>
        <v>0</v>
      </c>
      <c r="J37" s="10">
        <f t="shared" si="3"/>
        <v>0</v>
      </c>
    </row>
    <row r="38" spans="1:10" ht="18" customHeight="1">
      <c r="A38" s="5">
        <v>33</v>
      </c>
      <c r="B38" s="6" t="s">
        <v>47</v>
      </c>
      <c r="C38" s="7" t="s">
        <v>15</v>
      </c>
      <c r="D38" s="8">
        <v>200</v>
      </c>
      <c r="E38" s="9"/>
      <c r="F38" s="10">
        <f t="shared" si="0"/>
        <v>0</v>
      </c>
      <c r="G38" s="11">
        <v>0.05</v>
      </c>
      <c r="H38" s="10">
        <f t="shared" si="1"/>
        <v>0</v>
      </c>
      <c r="I38" s="10">
        <f t="shared" si="2"/>
        <v>0</v>
      </c>
      <c r="J38" s="10">
        <f t="shared" si="3"/>
        <v>0</v>
      </c>
    </row>
    <row r="39" spans="1:10" ht="16.5" customHeight="1">
      <c r="A39" s="5">
        <v>34</v>
      </c>
      <c r="B39" s="6" t="s">
        <v>48</v>
      </c>
      <c r="C39" s="7" t="s">
        <v>17</v>
      </c>
      <c r="D39" s="8">
        <v>50</v>
      </c>
      <c r="E39" s="9"/>
      <c r="F39" s="10">
        <f t="shared" si="0"/>
        <v>0</v>
      </c>
      <c r="G39" s="11">
        <v>0.05</v>
      </c>
      <c r="H39" s="10">
        <f t="shared" si="1"/>
        <v>0</v>
      </c>
      <c r="I39" s="10">
        <f t="shared" si="2"/>
        <v>0</v>
      </c>
      <c r="J39" s="10">
        <f t="shared" si="3"/>
        <v>0</v>
      </c>
    </row>
    <row r="40" spans="1:10" ht="21.75" customHeight="1">
      <c r="A40" s="12">
        <v>35</v>
      </c>
      <c r="B40" s="13" t="s">
        <v>49</v>
      </c>
      <c r="C40" s="14" t="s">
        <v>15</v>
      </c>
      <c r="D40" s="15">
        <v>100</v>
      </c>
      <c r="E40" s="16"/>
      <c r="F40" s="10">
        <f t="shared" si="0"/>
        <v>0</v>
      </c>
      <c r="G40" s="11">
        <v>0.05</v>
      </c>
      <c r="H40" s="10">
        <f t="shared" si="1"/>
        <v>0</v>
      </c>
      <c r="I40" s="10">
        <f t="shared" si="2"/>
        <v>0</v>
      </c>
      <c r="J40" s="10">
        <f t="shared" si="3"/>
        <v>0</v>
      </c>
    </row>
    <row r="41" spans="1:10" ht="19.5" customHeight="1">
      <c r="A41" s="12">
        <v>36</v>
      </c>
      <c r="B41" s="17" t="s">
        <v>50</v>
      </c>
      <c r="C41" s="18" t="s">
        <v>13</v>
      </c>
      <c r="D41" s="19">
        <v>100</v>
      </c>
      <c r="E41" s="16"/>
      <c r="F41" s="10">
        <f t="shared" si="0"/>
        <v>0</v>
      </c>
      <c r="G41" s="11">
        <v>0.05</v>
      </c>
      <c r="H41" s="10">
        <f t="shared" si="1"/>
        <v>0</v>
      </c>
      <c r="I41" s="20">
        <f t="shared" si="2"/>
        <v>0</v>
      </c>
      <c r="J41" s="10">
        <f t="shared" si="3"/>
        <v>0</v>
      </c>
    </row>
    <row r="42" spans="1:10" ht="19.5" customHeight="1">
      <c r="A42" s="12">
        <v>37</v>
      </c>
      <c r="B42" s="17" t="s">
        <v>51</v>
      </c>
      <c r="C42" s="21" t="s">
        <v>17</v>
      </c>
      <c r="D42" s="19">
        <v>100</v>
      </c>
      <c r="E42" s="16"/>
      <c r="F42" s="10">
        <f t="shared" si="0"/>
        <v>0</v>
      </c>
      <c r="G42" s="11">
        <v>0.05</v>
      </c>
      <c r="H42" s="10">
        <f t="shared" si="1"/>
        <v>0</v>
      </c>
      <c r="I42" s="20">
        <f t="shared" si="2"/>
        <v>0</v>
      </c>
      <c r="J42" s="10">
        <f t="shared" si="3"/>
        <v>0</v>
      </c>
    </row>
    <row r="43" spans="1:10" ht="20.25" customHeight="1">
      <c r="A43" s="12">
        <v>38</v>
      </c>
      <c r="B43" s="17" t="s">
        <v>52</v>
      </c>
      <c r="C43" s="21" t="s">
        <v>17</v>
      </c>
      <c r="D43" s="19">
        <v>100</v>
      </c>
      <c r="E43" s="16"/>
      <c r="F43" s="10">
        <f t="shared" si="0"/>
        <v>0</v>
      </c>
      <c r="G43" s="11">
        <v>0.05</v>
      </c>
      <c r="H43" s="10">
        <f t="shared" si="1"/>
        <v>0</v>
      </c>
      <c r="I43" s="20">
        <f t="shared" si="2"/>
        <v>0</v>
      </c>
      <c r="J43" s="10">
        <f t="shared" si="3"/>
        <v>0</v>
      </c>
    </row>
    <row r="44" spans="1:10" ht="19.5" customHeight="1">
      <c r="A44" s="12">
        <v>39</v>
      </c>
      <c r="B44" s="17" t="s">
        <v>53</v>
      </c>
      <c r="C44" s="21" t="s">
        <v>17</v>
      </c>
      <c r="D44" s="19">
        <v>1500</v>
      </c>
      <c r="E44" s="16"/>
      <c r="F44" s="10">
        <f t="shared" si="0"/>
        <v>0</v>
      </c>
      <c r="G44" s="11">
        <v>0.05</v>
      </c>
      <c r="H44" s="10">
        <f t="shared" si="1"/>
        <v>0</v>
      </c>
      <c r="I44" s="20">
        <f t="shared" si="2"/>
        <v>0</v>
      </c>
      <c r="J44" s="10">
        <f t="shared" si="3"/>
        <v>0</v>
      </c>
    </row>
    <row r="45" spans="1:10" ht="19.5" customHeight="1">
      <c r="A45" s="12">
        <v>40</v>
      </c>
      <c r="B45" s="17" t="s">
        <v>54</v>
      </c>
      <c r="C45" s="21" t="s">
        <v>13</v>
      </c>
      <c r="D45" s="19">
        <v>10000</v>
      </c>
      <c r="E45" s="16"/>
      <c r="F45" s="10">
        <f t="shared" si="0"/>
        <v>0</v>
      </c>
      <c r="G45" s="11">
        <v>0.05</v>
      </c>
      <c r="H45" s="10">
        <f t="shared" si="1"/>
        <v>0</v>
      </c>
      <c r="I45" s="20">
        <f t="shared" si="2"/>
        <v>0</v>
      </c>
      <c r="J45" s="10">
        <f t="shared" si="3"/>
        <v>0</v>
      </c>
    </row>
    <row r="46" spans="1:10" ht="17.25" customHeight="1">
      <c r="A46" s="22"/>
      <c r="B46" s="23" t="s">
        <v>55</v>
      </c>
      <c r="C46" s="23"/>
      <c r="D46" s="23"/>
      <c r="E46" s="23"/>
      <c r="F46" s="24">
        <f>SUM(F6:F45)</f>
        <v>0</v>
      </c>
      <c r="G46" s="25"/>
      <c r="H46" s="25"/>
      <c r="I46" s="25"/>
      <c r="J46" s="26">
        <f>SUM(J6:J45)</f>
        <v>0</v>
      </c>
    </row>
    <row r="47" spans="1:10" ht="12.75" customHeight="1">
      <c r="A47" s="27" t="s">
        <v>56</v>
      </c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2.75" customHeight="1">
      <c r="A48" s="22"/>
      <c r="B48" s="27"/>
      <c r="C48" s="27"/>
      <c r="D48" s="27"/>
      <c r="E48" s="27"/>
      <c r="F48" s="27"/>
      <c r="G48" s="22"/>
      <c r="H48" s="22"/>
      <c r="I48" s="22"/>
      <c r="J48" s="22"/>
    </row>
    <row r="49" spans="1:10" ht="12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2.7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2.75" customHeight="1">
      <c r="A51" s="22"/>
      <c r="B51" s="22"/>
      <c r="C51" s="22"/>
      <c r="D51" s="22"/>
      <c r="E51" s="22"/>
      <c r="F51" s="22"/>
      <c r="G51" s="28" t="s">
        <v>57</v>
      </c>
      <c r="H51" s="28"/>
      <c r="I51" s="28"/>
      <c r="J51" s="28"/>
    </row>
    <row r="52" spans="1:10" ht="12.75" customHeight="1">
      <c r="A52" s="22"/>
      <c r="B52" s="22"/>
      <c r="C52" s="22"/>
      <c r="D52" s="22"/>
      <c r="E52" s="22"/>
      <c r="F52" s="22"/>
      <c r="G52" s="28" t="s">
        <v>58</v>
      </c>
      <c r="H52" s="28"/>
      <c r="I52" s="28"/>
      <c r="J52" s="28"/>
    </row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G1:J1"/>
    <mergeCell ref="A3:J3"/>
    <mergeCell ref="B46:E46"/>
    <mergeCell ref="G46:I46"/>
    <mergeCell ref="G51:J51"/>
    <mergeCell ref="G52:J52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</dc:creator>
  <cp:keywords/>
  <dc:description/>
  <cp:lastModifiedBy/>
  <cp:lastPrinted>2019-04-11T06:43:13Z</cp:lastPrinted>
  <dcterms:created xsi:type="dcterms:W3CDTF">2007-07-04T10:05:57Z</dcterms:created>
  <dcterms:modified xsi:type="dcterms:W3CDTF">2020-12-07T13:13:46Z</dcterms:modified>
  <cp:category/>
  <cp:version/>
  <cp:contentType/>
  <cp:contentStatus/>
  <cp:revision>13</cp:revision>
</cp:coreProperties>
</file>